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<sst xmlns="http://schemas.openxmlformats.org/spreadsheetml/2006/main" count="25" uniqueCount="19">
  <si>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序号</t>
  </si>
  <si>
    <t>姓名</t>
  </si>
  <si>
    <t>身份证号码</t>
  </si>
  <si>
    <t>手机号码</t>
  </si>
  <si>
    <t>开户银行</t>
  </si>
  <si>
    <t>银行卡卡号</t>
  </si>
  <si>
    <t>实发金额</t>
  </si>
  <si>
    <t>张三</t>
  </si>
  <si>
    <t>342326199305138216</t>
  </si>
  <si>
    <t>62****</t>
  </si>
  <si>
    <t>举例</t>
  </si>
  <si>
    <t>工商银行合肥四牌楼支行</t>
  </si>
  <si>
    <t>举例，劳务报酬速算表(20000以下)</t>
  </si>
  <si>
    <t>安徽警官职业学院校外人员劳务费支付表</t>
  </si>
  <si>
    <r>
      <t>支付事由：_______________</t>
    </r>
    <r>
      <rPr>
        <sz val="12"/>
        <color indexed="10"/>
        <rFont val="宋体"/>
        <family val="0"/>
      </rPr>
      <t>专业建设论证会</t>
    </r>
    <r>
      <rPr>
        <sz val="12"/>
        <color indexed="10"/>
        <rFont val="宋体"/>
        <family val="0"/>
      </rPr>
      <t>(举例)</t>
    </r>
    <r>
      <rPr>
        <sz val="12"/>
        <rFont val="宋体"/>
        <family val="0"/>
      </rPr>
      <t>______________________________________</t>
    </r>
  </si>
  <si>
    <r>
      <t xml:space="preserve">专家时间：  </t>
    </r>
    <r>
      <rPr>
        <sz val="12"/>
        <color indexed="10"/>
        <rFont val="宋体"/>
        <family val="0"/>
      </rPr>
      <t>2020年1月</t>
    </r>
    <r>
      <rPr>
        <sz val="12"/>
        <color indexed="10"/>
        <rFont val="宋体"/>
        <family val="0"/>
      </rPr>
      <t>1</t>
    </r>
    <r>
      <rPr>
        <sz val="12"/>
        <color indexed="10"/>
        <rFont val="宋体"/>
        <family val="0"/>
      </rPr>
      <t>日</t>
    </r>
    <r>
      <rPr>
        <sz val="12"/>
        <color indexed="10"/>
        <rFont val="宋体"/>
        <family val="0"/>
      </rPr>
      <t>(</t>
    </r>
    <r>
      <rPr>
        <sz val="12"/>
        <color indexed="10"/>
        <rFont val="宋体"/>
        <family val="0"/>
      </rPr>
      <t>举例</t>
    </r>
    <r>
      <rPr>
        <sz val="12"/>
        <color indexed="10"/>
        <rFont val="宋体"/>
        <family val="0"/>
      </rPr>
      <t>)</t>
    </r>
  </si>
  <si>
    <t>应发金额</t>
  </si>
  <si>
    <t>代扣代缴个人所得税额</t>
  </si>
  <si>
    <t>大于等于800才需要扣税用公式自动计算,小于800的金额,可清除公式,应发等于实发,代扣为0。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</si>
</sst>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3" fillId="0" borderId="9" xfId="0" applyFont="1" applyBorder="1" applyAlignment="1" quotePrefix="1">
      <alignment vertical="center" wrapText="1"/>
    </xf>
    <xf numFmtId="0" fontId="43" fillId="0" borderId="9" xfId="0" applyFont="1" applyBorder="1" applyAlignment="1">
      <alignment horizontal="right" vertical="center" wrapText="1"/>
    </xf>
    <xf numFmtId="0" fontId="43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25.5" customHeight="1"/>
  <cols>
    <col min="1" max="1" width="11.875" style="0" customWidth="1"/>
    <col min="2" max="2" width="4.50390625" style="6" customWidth="1"/>
    <col min="3" max="3" width="5.875" style="6" customWidth="1"/>
    <col min="4" max="4" width="10.50390625" style="6" customWidth="1"/>
    <col min="5" max="6" width="12.50390625" style="6" customWidth="1"/>
    <col min="7" max="7" width="11.625" style="6" bestFit="1" customWidth="1"/>
    <col min="8" max="9" width="10.00390625" style="6" customWidth="1"/>
    <col min="10" max="10" width="8.50390625" style="6" customWidth="1"/>
    <col min="11" max="11" width="92.625" style="6" bestFit="1" customWidth="1"/>
  </cols>
  <sheetData>
    <row r="1" spans="2:11" ht="25.5" customHeight="1">
      <c r="B1" s="8" t="s">
        <v>13</v>
      </c>
      <c r="C1" s="8"/>
      <c r="D1" s="8"/>
      <c r="E1" s="8"/>
      <c r="F1" s="8"/>
      <c r="G1" s="8"/>
      <c r="H1" s="8"/>
      <c r="I1" s="8"/>
      <c r="J1" s="8"/>
      <c r="K1" s="8"/>
    </row>
    <row r="2" spans="2:11" ht="25.5" customHeight="1">
      <c r="B2" s="9" t="s">
        <v>14</v>
      </c>
      <c r="C2" s="10"/>
      <c r="D2" s="10"/>
      <c r="E2" s="10"/>
      <c r="F2" s="10"/>
      <c r="G2" s="10"/>
      <c r="H2" s="10"/>
      <c r="I2" s="10"/>
      <c r="J2" s="10"/>
      <c r="K2" s="11"/>
    </row>
    <row r="3" spans="2:11" ht="36.75" customHeight="1">
      <c r="B3" s="12" t="s">
        <v>15</v>
      </c>
      <c r="C3" s="13"/>
      <c r="D3" s="13"/>
      <c r="E3" s="13"/>
      <c r="F3" s="13"/>
      <c r="G3" s="13"/>
      <c r="H3" s="13"/>
      <c r="I3" s="13"/>
      <c r="J3" s="13"/>
      <c r="K3" s="14"/>
    </row>
    <row r="4" spans="2:11" ht="54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16</v>
      </c>
      <c r="I4" s="7" t="s">
        <v>17</v>
      </c>
      <c r="J4" s="7" t="s">
        <v>6</v>
      </c>
      <c r="K4" s="7"/>
    </row>
    <row r="5" spans="2:11" ht="108.75" customHeight="1">
      <c r="B5" s="1">
        <v>1</v>
      </c>
      <c r="C5" s="2" t="s">
        <v>7</v>
      </c>
      <c r="D5" s="3" t="s">
        <v>8</v>
      </c>
      <c r="E5" s="2">
        <v>13812345678</v>
      </c>
      <c r="F5" s="2" t="s">
        <v>11</v>
      </c>
      <c r="G5" s="2" t="s">
        <v>9</v>
      </c>
      <c r="H5" s="4">
        <v>800</v>
      </c>
      <c r="I5" s="2">
        <f>IF(H5&lt;4000,(H5-800)*0.2,H5*(1-0.2)*0.2)</f>
        <v>0</v>
      </c>
      <c r="J5" s="2">
        <f>H5-I5</f>
        <v>800</v>
      </c>
      <c r="K5" s="5" t="s">
        <v>12</v>
      </c>
    </row>
    <row r="6" spans="2:11" ht="25.5" customHeight="1">
      <c r="B6" s="1">
        <v>2</v>
      </c>
      <c r="C6" s="2"/>
      <c r="D6" s="3"/>
      <c r="E6" s="2"/>
      <c r="F6" s="2"/>
      <c r="G6" s="2"/>
      <c r="H6" s="5">
        <v>1000</v>
      </c>
      <c r="I6" s="5">
        <f aca="true" t="shared" si="0" ref="I6:I11">IF(H6&lt;4000,(H6-800)*0.2,H6*(1-0.2)*0.2)</f>
        <v>40</v>
      </c>
      <c r="J6" s="5">
        <f aca="true" t="shared" si="1" ref="J6:J11">H6-I6</f>
        <v>960</v>
      </c>
      <c r="K6" s="2" t="s">
        <v>10</v>
      </c>
    </row>
    <row r="7" spans="2:11" ht="25.5" customHeight="1">
      <c r="B7" s="1">
        <v>3</v>
      </c>
      <c r="C7" s="5"/>
      <c r="D7" s="3"/>
      <c r="E7" s="5"/>
      <c r="F7" s="5"/>
      <c r="G7" s="5"/>
      <c r="H7" s="5">
        <v>1050</v>
      </c>
      <c r="I7" s="5">
        <f t="shared" si="0"/>
        <v>50</v>
      </c>
      <c r="J7" s="5">
        <f t="shared" si="1"/>
        <v>1000</v>
      </c>
      <c r="K7" s="5" t="s">
        <v>10</v>
      </c>
    </row>
    <row r="8" spans="2:11" ht="25.5" customHeight="1">
      <c r="B8" s="1">
        <v>4</v>
      </c>
      <c r="C8" s="2"/>
      <c r="D8" s="3"/>
      <c r="E8" s="2"/>
      <c r="F8" s="2"/>
      <c r="G8" s="2"/>
      <c r="H8" s="5">
        <v>1500</v>
      </c>
      <c r="I8" s="5">
        <f t="shared" si="0"/>
        <v>140</v>
      </c>
      <c r="J8" s="5">
        <f t="shared" si="1"/>
        <v>1360</v>
      </c>
      <c r="K8" s="2" t="s">
        <v>10</v>
      </c>
    </row>
    <row r="9" spans="2:11" ht="25.5" customHeight="1">
      <c r="B9" s="1">
        <v>5</v>
      </c>
      <c r="C9" s="2"/>
      <c r="D9" s="3"/>
      <c r="E9" s="2"/>
      <c r="F9" s="2"/>
      <c r="G9" s="2"/>
      <c r="H9" s="5">
        <v>2000</v>
      </c>
      <c r="I9" s="5">
        <f t="shared" si="0"/>
        <v>240</v>
      </c>
      <c r="J9" s="5">
        <f t="shared" si="1"/>
        <v>1760</v>
      </c>
      <c r="K9" s="2" t="s">
        <v>10</v>
      </c>
    </row>
    <row r="10" spans="2:11" ht="25.5" customHeight="1">
      <c r="B10" s="1">
        <v>6</v>
      </c>
      <c r="C10" s="2"/>
      <c r="D10" s="3"/>
      <c r="E10" s="2"/>
      <c r="F10" s="2"/>
      <c r="G10" s="2"/>
      <c r="H10" s="5">
        <v>4000</v>
      </c>
      <c r="I10" s="5">
        <f t="shared" si="0"/>
        <v>640</v>
      </c>
      <c r="J10" s="5">
        <f t="shared" si="1"/>
        <v>3360</v>
      </c>
      <c r="K10" s="2" t="s">
        <v>10</v>
      </c>
    </row>
    <row r="11" spans="2:11" ht="25.5" customHeight="1">
      <c r="B11" s="1">
        <v>7</v>
      </c>
      <c r="C11" s="2"/>
      <c r="D11" s="3"/>
      <c r="E11" s="2"/>
      <c r="F11" s="2"/>
      <c r="G11" s="2"/>
      <c r="H11" s="5">
        <v>8000</v>
      </c>
      <c r="I11" s="5">
        <f t="shared" si="0"/>
        <v>1280</v>
      </c>
      <c r="J11" s="5">
        <f t="shared" si="1"/>
        <v>6720</v>
      </c>
      <c r="K11" s="2" t="s">
        <v>10</v>
      </c>
    </row>
    <row r="12" spans="2:11" ht="25.5" customHeight="1">
      <c r="B12" s="1">
        <v>8</v>
      </c>
      <c r="C12" s="2"/>
      <c r="D12" s="3"/>
      <c r="E12" s="2"/>
      <c r="F12" s="2"/>
      <c r="G12" s="2"/>
      <c r="H12" s="5">
        <v>20000</v>
      </c>
      <c r="I12" s="2">
        <f>IF(H12&lt;4000,(H12-800)*0.2,H12*(1-0.2)*0.2)</f>
        <v>3200</v>
      </c>
      <c r="J12" s="2">
        <f>H12-I12</f>
        <v>16800</v>
      </c>
      <c r="K12" s="2" t="s">
        <v>10</v>
      </c>
    </row>
    <row r="13" spans="2:11" ht="25.5" customHeight="1">
      <c r="B13" s="1">
        <v>9</v>
      </c>
      <c r="C13" s="1"/>
      <c r="D13" s="1"/>
      <c r="E13" s="1"/>
      <c r="F13" s="1"/>
      <c r="G13" s="1"/>
      <c r="H13" s="5">
        <v>200</v>
      </c>
      <c r="I13" s="5">
        <v>0</v>
      </c>
      <c r="J13" s="5">
        <f>H13-I13</f>
        <v>200</v>
      </c>
      <c r="K13" s="5" t="s">
        <v>18</v>
      </c>
    </row>
  </sheetData>
  <sheetProtection/>
  <mergeCells count="3">
    <mergeCell ref="B1:K1"/>
    <mergeCell ref="B2:K2"/>
    <mergeCell ref="B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朱征</cp:lastModifiedBy>
  <cp:lastPrinted>2020-05-28T06:51:24Z</cp:lastPrinted>
  <dcterms:created xsi:type="dcterms:W3CDTF">2019-11-07T09:54:38Z</dcterms:created>
  <dcterms:modified xsi:type="dcterms:W3CDTF">2020-05-29T01:17:05Z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