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<sst xmlns="http://schemas.openxmlformats.org/spreadsheetml/2006/main" count="185" uniqueCount="117">
  <si>
    <t>专业：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</si>
  <si>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</si>
  <si>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</si>
  <si>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</si>
  <si>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</si>
  <si>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</si>
  <si>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</si>
  <si>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</si>
  <si>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</si>
  <si>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</si>
  <si>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</si>
  <si>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</si>
  <si>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</si>
  <si>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</si>
  <si>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</si>
  <si>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</si>
  <si>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</si>
  <si>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</si>
  <si>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</si>
  <si>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</si>
  <si>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</si>
  <si>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</si>
  <si>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</si>
  <si>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</si>
  <si>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体育</t>
  </si>
  <si>
    <t>警体部</t>
  </si>
  <si>
    <t>就业创业指导</t>
  </si>
  <si>
    <t>4/1-1</t>
  </si>
  <si>
    <t>学生处</t>
  </si>
  <si>
    <t>大学生安全与心理健康教育</t>
  </si>
  <si>
    <t>计算机基础与应用</t>
  </si>
  <si>
    <t>信息管理系</t>
  </si>
  <si>
    <t>高职英语</t>
  </si>
  <si>
    <t>基础部</t>
  </si>
  <si>
    <t>大学语文</t>
  </si>
  <si>
    <t>经济应用数学</t>
  </si>
  <si>
    <t>专业基础课</t>
  </si>
  <si>
    <t>项目管理</t>
  </si>
  <si>
    <t>专业核心课</t>
  </si>
  <si>
    <t>综合实训课</t>
  </si>
  <si>
    <t>C</t>
  </si>
  <si>
    <t>专业限选课</t>
  </si>
  <si>
    <t>专项实践课</t>
  </si>
  <si>
    <t>军事理论与军事技能</t>
  </si>
  <si>
    <t>50/2-4</t>
  </si>
  <si>
    <t>见习</t>
  </si>
  <si>
    <t>4周，安排在第二学期暑假</t>
  </si>
  <si>
    <t>社会调查</t>
  </si>
  <si>
    <t>3周，安排在第四学期暑假</t>
  </si>
  <si>
    <t>毕业实习及毕业论文</t>
  </si>
  <si>
    <t>18周，安排在第六学期</t>
  </si>
  <si>
    <t>合计</t>
  </si>
  <si>
    <t>备注</t>
  </si>
  <si>
    <t xml:space="preserve">1.参加校内公共选修课学习36学时，计2学分。
2.参加网络通识课学习108学时，计6学分。
3.参加大学生社会责任教育活动满90学时，计5学分。
4.CDA数据分析员（3学分）/电子商务运营师（3学分）/电子商务运营专才（3学分）
</t>
  </si>
  <si>
    <t>GG19199O1</t>
  </si>
  <si>
    <t>GG19199O2</t>
  </si>
  <si>
    <t>GG19199O3</t>
  </si>
  <si>
    <t>GG19199O4</t>
  </si>
  <si>
    <t>GG19199O5</t>
  </si>
  <si>
    <t>GG19199O6</t>
  </si>
  <si>
    <t>GG19199O8</t>
  </si>
  <si>
    <t>GG19199O7</t>
  </si>
  <si>
    <t>GG1919917</t>
  </si>
  <si>
    <t>GG1919925</t>
  </si>
  <si>
    <t>ZJ1913101</t>
  </si>
  <si>
    <t>ZJ1913102</t>
  </si>
  <si>
    <t>ZJ1913103</t>
  </si>
  <si>
    <t>ZJ1913104</t>
  </si>
  <si>
    <t>ZJ1913105</t>
  </si>
  <si>
    <t>ZJ1913106</t>
  </si>
  <si>
    <t>ZJ1913107</t>
  </si>
  <si>
    <t>ZH1913101</t>
  </si>
  <si>
    <t>ZH1913102</t>
  </si>
  <si>
    <t>ZH1913103</t>
  </si>
  <si>
    <t>ZH1913104</t>
  </si>
  <si>
    <t>ZH1913105</t>
  </si>
  <si>
    <t>ZH1913106</t>
  </si>
  <si>
    <t>ZH1913107</t>
  </si>
  <si>
    <t>ZS1913101</t>
  </si>
  <si>
    <t>ZS1913102</t>
  </si>
  <si>
    <t>ZS1913103</t>
  </si>
  <si>
    <t>SJ1913101</t>
  </si>
  <si>
    <t>SJ1913102</t>
  </si>
  <si>
    <t>SJ1913103</t>
  </si>
  <si>
    <t>SJ1913104</t>
  </si>
  <si>
    <t>XX1953101</t>
  </si>
  <si>
    <t>XX1953102</t>
  </si>
  <si>
    <t>XX1953103</t>
  </si>
  <si>
    <t>XX1953104</t>
  </si>
  <si>
    <t>2019级商务数据分析与应用专业</t>
  </si>
  <si>
    <t>商业智能</t>
  </si>
  <si>
    <t>5</t>
  </si>
  <si>
    <t>电子商务概论</t>
  </si>
  <si>
    <t>电子商务法律法规</t>
  </si>
  <si>
    <t>办公软件高级应用</t>
  </si>
  <si>
    <t>数据采集与处理</t>
  </si>
  <si>
    <t>供应链数据分析</t>
  </si>
  <si>
    <t>Python语言</t>
  </si>
  <si>
    <t>消费者行为分析</t>
  </si>
  <si>
    <t>2</t>
  </si>
  <si>
    <t>运营与供应链管理集成</t>
  </si>
  <si>
    <t>统计学原理</t>
  </si>
  <si>
    <t>数据可视化</t>
  </si>
  <si>
    <t>经济学基础</t>
  </si>
  <si>
    <t>会计报表基础</t>
  </si>
  <si>
    <t>企业信息系统应用</t>
  </si>
  <si>
    <t>商务数据分析及应用基础</t>
  </si>
  <si>
    <t>市场数据分析</t>
  </si>
  <si>
    <t>网页制作技术基础</t>
  </si>
  <si>
    <t>4</t>
  </si>
  <si>
    <t>3</t>
  </si>
  <si>
    <t>数据分析技术</t>
  </si>
  <si>
    <t>SPSS操作与运用</t>
  </si>
  <si>
    <t>数据库技术与应用</t>
  </si>
  <si>
    <t>2019级商务数据分析与应用专业教学进程表</t>
  </si>
  <si>
    <t>编制日期：2019.8</t>
  </si>
  <si>
    <t>全部总学时2716=理论课课时数891（32.8%）+实践课时数1825（67.2%）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</si>
</sst>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color indexed="8"/>
      <name val="Times New Roman"/>
      <family val="1"/>
    </font>
    <font>
      <sz val="10.5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theme="1"/>
      <name val="Times New Roman"/>
      <family val="1"/>
    </font>
    <font>
      <sz val="10.5"/>
      <color theme="1"/>
      <name val="Calibri"/>
      <family val="2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6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1" fillId="0" borderId="10" xfId="0" applyNumberFormat="1" applyFont="1" applyFill="1" applyBorder="1" applyAlignment="1">
      <alignment horizontal="center" vertical="center" shrinkToFit="1"/>
    </xf>
    <xf numFmtId="176" fontId="52" fillId="0" borderId="10" xfId="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5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textRotation="255" wrapText="1"/>
    </xf>
    <xf numFmtId="0" fontId="55" fillId="0" borderId="14" xfId="0" applyFont="1" applyBorder="1" applyAlignment="1">
      <alignment horizontal="center" vertical="center" wrapText="1" shrinkToFit="1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 shrinkToFit="1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 shrinkToFit="1"/>
    </xf>
    <xf numFmtId="0" fontId="55" fillId="0" borderId="1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textRotation="255" wrapText="1"/>
    </xf>
    <xf numFmtId="49" fontId="51" fillId="0" borderId="10" xfId="0" applyNumberFormat="1" applyFont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left" vertical="center" shrinkToFit="1"/>
    </xf>
    <xf numFmtId="0" fontId="55" fillId="0" borderId="1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/>
    </xf>
    <xf numFmtId="49" fontId="55" fillId="0" borderId="10" xfId="0" applyNumberFormat="1" applyFont="1" applyBorder="1" applyAlignment="1">
      <alignment horizontal="center" vertical="center" shrinkToFit="1"/>
    </xf>
    <xf numFmtId="49" fontId="54" fillId="0" borderId="10" xfId="0" applyNumberFormat="1" applyFont="1" applyBorder="1" applyAlignment="1">
      <alignment shrinkToFit="1"/>
    </xf>
    <xf numFmtId="0" fontId="55" fillId="0" borderId="10" xfId="0" applyFont="1" applyFill="1" applyBorder="1" applyAlignment="1">
      <alignment horizontal="left" vertical="center" shrinkToFit="1"/>
    </xf>
    <xf numFmtId="0" fontId="55" fillId="0" borderId="10" xfId="0" applyFont="1" applyBorder="1" applyAlignment="1">
      <alignment shrinkToFit="1"/>
    </xf>
    <xf numFmtId="0" fontId="55" fillId="0" borderId="10" xfId="0" applyFont="1" applyBorder="1" applyAlignment="1">
      <alignment horizontal="left" vertical="center" shrinkToFit="1"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shrinkToFit="1"/>
    </xf>
    <xf numFmtId="0" fontId="51" fillId="0" borderId="10" xfId="0" applyNumberFormat="1" applyFont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left" vertical="center" wrapText="1" shrinkToFit="1"/>
    </xf>
    <xf numFmtId="0" fontId="55" fillId="32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shrinkToFit="1"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51" fillId="32" borderId="10" xfId="0" applyNumberFormat="1" applyFont="1" applyFill="1" applyBorder="1" applyAlignment="1">
      <alignment horizontal="center" vertical="center" shrinkToFit="1"/>
    </xf>
    <xf numFmtId="49" fontId="55" fillId="32" borderId="10" xfId="0" applyNumberFormat="1" applyFont="1" applyFill="1" applyBorder="1" applyAlignment="1">
      <alignment horizontal="center" vertical="center" shrinkToFit="1"/>
    </xf>
    <xf numFmtId="0" fontId="55" fillId="32" borderId="10" xfId="0" applyNumberFormat="1" applyFont="1" applyFill="1" applyBorder="1" applyAlignment="1">
      <alignment horizontal="center" vertical="center" shrinkToFit="1"/>
    </xf>
    <xf numFmtId="0" fontId="54" fillId="0" borderId="0" xfId="0" applyFont="1" applyAlignment="1">
      <alignment/>
    </xf>
    <xf numFmtId="0" fontId="58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shrinkToFit="1"/>
    </xf>
    <xf numFmtId="0" fontId="55" fillId="0" borderId="11" xfId="0" applyNumberFormat="1" applyFont="1" applyBorder="1" applyAlignment="1">
      <alignment horizontal="center" vertical="center" shrinkToFit="1"/>
    </xf>
    <xf numFmtId="0" fontId="55" fillId="0" borderId="12" xfId="0" applyNumberFormat="1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shrinkToFit="1"/>
    </xf>
    <xf numFmtId="176" fontId="56" fillId="0" borderId="10" xfId="0" applyNumberFormat="1" applyFont="1" applyBorder="1" applyAlignment="1">
      <alignment horizontal="center" vertical="center" shrinkToFit="1"/>
    </xf>
    <xf numFmtId="176" fontId="40" fillId="0" borderId="10" xfId="0" applyNumberFormat="1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110" zoomScaleNormal="110" zoomScalePageLayoutView="0" workbookViewId="0" topLeftCell="A33">
      <selection activeCell="A1" sqref="A1:R43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7" width="7.625" style="0" customWidth="1"/>
    <col min="18" max="18" width="6.75390625" style="0" customWidth="1"/>
  </cols>
  <sheetData>
    <row r="1" spans="1:18" ht="20.25">
      <c r="A1" s="9" t="s">
        <v>114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</row>
    <row r="2" spans="1:18" ht="22.5" customHeight="1">
      <c r="A2" s="11" t="s">
        <v>0</v>
      </c>
      <c r="B2" s="12"/>
      <c r="C2" s="13" t="s">
        <v>89</v>
      </c>
      <c r="D2" s="14"/>
      <c r="E2" s="14"/>
      <c r="F2" s="14"/>
      <c r="G2" s="14"/>
      <c r="H2" s="14"/>
      <c r="I2" s="14"/>
      <c r="J2" s="14"/>
      <c r="K2" s="14"/>
      <c r="L2" s="14"/>
      <c r="M2" s="15"/>
      <c r="N2" s="16" t="s">
        <v>115</v>
      </c>
      <c r="O2" s="16"/>
      <c r="P2" s="16"/>
      <c r="Q2" s="16"/>
      <c r="R2" s="17"/>
    </row>
    <row r="3" spans="1:18" ht="14.25" customHeight="1">
      <c r="A3" s="18" t="s">
        <v>1</v>
      </c>
      <c r="B3" s="19" t="s">
        <v>2</v>
      </c>
      <c r="C3" s="18" t="s">
        <v>3</v>
      </c>
      <c r="D3" s="18" t="s">
        <v>4</v>
      </c>
      <c r="E3" s="18" t="s">
        <v>5</v>
      </c>
      <c r="F3" s="20" t="s">
        <v>6</v>
      </c>
      <c r="G3" s="20"/>
      <c r="H3" s="18" t="s">
        <v>7</v>
      </c>
      <c r="I3" s="20"/>
      <c r="J3" s="20"/>
      <c r="K3" s="20"/>
      <c r="L3" s="20"/>
      <c r="M3" s="20"/>
      <c r="N3" s="19" t="s">
        <v>8</v>
      </c>
      <c r="O3" s="21" t="s">
        <v>9</v>
      </c>
      <c r="P3" s="22" t="s">
        <v>10</v>
      </c>
      <c r="Q3" s="18" t="s">
        <v>11</v>
      </c>
      <c r="R3" s="23" t="s">
        <v>12</v>
      </c>
    </row>
    <row r="4" spans="1:18" ht="14.25" customHeight="1">
      <c r="A4" s="18"/>
      <c r="B4" s="24"/>
      <c r="C4" s="18"/>
      <c r="D4" s="18"/>
      <c r="E4" s="18"/>
      <c r="F4" s="18" t="s">
        <v>13</v>
      </c>
      <c r="G4" s="18" t="s">
        <v>14</v>
      </c>
      <c r="H4" s="18" t="s">
        <v>15</v>
      </c>
      <c r="I4" s="20"/>
      <c r="J4" s="18" t="s">
        <v>16</v>
      </c>
      <c r="K4" s="20"/>
      <c r="L4" s="18" t="s">
        <v>17</v>
      </c>
      <c r="M4" s="20"/>
      <c r="N4" s="25"/>
      <c r="O4" s="26"/>
      <c r="P4" s="27"/>
      <c r="Q4" s="18"/>
      <c r="R4" s="28"/>
    </row>
    <row r="5" spans="1:18" ht="14.25">
      <c r="A5" s="18"/>
      <c r="B5" s="29"/>
      <c r="C5" s="18"/>
      <c r="D5" s="18"/>
      <c r="E5" s="18"/>
      <c r="F5" s="18"/>
      <c r="G5" s="18"/>
      <c r="H5" s="30">
        <v>15</v>
      </c>
      <c r="I5" s="30">
        <v>18</v>
      </c>
      <c r="J5" s="30">
        <v>18</v>
      </c>
      <c r="K5" s="30">
        <v>18</v>
      </c>
      <c r="L5" s="30">
        <v>18</v>
      </c>
      <c r="M5" s="30">
        <v>18</v>
      </c>
      <c r="N5" s="31"/>
      <c r="O5" s="32"/>
      <c r="P5" s="33"/>
      <c r="Q5" s="18"/>
      <c r="R5" s="34"/>
    </row>
    <row r="6" spans="1:18" ht="15.75" customHeight="1">
      <c r="A6" s="35" t="s">
        <v>18</v>
      </c>
      <c r="B6" s="36">
        <v>1</v>
      </c>
      <c r="C6" s="37" t="s">
        <v>19</v>
      </c>
      <c r="D6" s="38">
        <f>F6+G6</f>
        <v>45</v>
      </c>
      <c r="E6" s="38">
        <v>3</v>
      </c>
      <c r="F6" s="38">
        <v>36</v>
      </c>
      <c r="G6" s="38">
        <v>9</v>
      </c>
      <c r="H6" s="4">
        <v>3</v>
      </c>
      <c r="I6" s="39"/>
      <c r="J6" s="6"/>
      <c r="K6" s="6"/>
      <c r="L6" s="36"/>
      <c r="M6" s="36"/>
      <c r="N6" s="40"/>
      <c r="O6" s="41"/>
      <c r="P6" s="40" t="s">
        <v>20</v>
      </c>
      <c r="Q6" s="42" t="s">
        <v>54</v>
      </c>
      <c r="R6" s="43" t="s">
        <v>21</v>
      </c>
    </row>
    <row r="7" spans="1:18" ht="15.75" customHeight="1">
      <c r="A7" s="35"/>
      <c r="B7" s="36">
        <v>2</v>
      </c>
      <c r="C7" s="44" t="s">
        <v>22</v>
      </c>
      <c r="D7" s="38">
        <v>72</v>
      </c>
      <c r="E7" s="38">
        <v>4</v>
      </c>
      <c r="F7" s="38">
        <v>58</v>
      </c>
      <c r="G7" s="38">
        <v>14</v>
      </c>
      <c r="H7" s="39"/>
      <c r="I7" s="4">
        <v>4</v>
      </c>
      <c r="J7" s="6"/>
      <c r="K7" s="6"/>
      <c r="L7" s="36"/>
      <c r="M7" s="36"/>
      <c r="N7" s="40"/>
      <c r="O7" s="41"/>
      <c r="P7" s="40" t="s">
        <v>20</v>
      </c>
      <c r="Q7" s="42" t="s">
        <v>55</v>
      </c>
      <c r="R7" s="43" t="s">
        <v>21</v>
      </c>
    </row>
    <row r="8" spans="1:18" ht="15.75" customHeight="1">
      <c r="A8" s="35"/>
      <c r="B8" s="36">
        <v>3</v>
      </c>
      <c r="C8" s="44" t="s">
        <v>23</v>
      </c>
      <c r="D8" s="38">
        <v>69</v>
      </c>
      <c r="E8" s="38">
        <v>4</v>
      </c>
      <c r="F8" s="38">
        <v>59</v>
      </c>
      <c r="G8" s="38">
        <v>10</v>
      </c>
      <c r="H8" s="4">
        <v>1</v>
      </c>
      <c r="I8" s="4">
        <v>1</v>
      </c>
      <c r="J8" s="4">
        <v>1</v>
      </c>
      <c r="K8" s="38">
        <v>1</v>
      </c>
      <c r="L8" s="40"/>
      <c r="M8" s="36"/>
      <c r="N8" s="40"/>
      <c r="O8" s="41"/>
      <c r="P8" s="40" t="s">
        <v>20</v>
      </c>
      <c r="Q8" s="42" t="s">
        <v>56</v>
      </c>
      <c r="R8" s="43" t="s">
        <v>21</v>
      </c>
    </row>
    <row r="9" spans="1:18" ht="15.75" customHeight="1">
      <c r="A9" s="35"/>
      <c r="B9" s="36">
        <v>4</v>
      </c>
      <c r="C9" s="44" t="s">
        <v>24</v>
      </c>
      <c r="D9" s="38">
        <v>108</v>
      </c>
      <c r="E9" s="38">
        <v>6</v>
      </c>
      <c r="F9" s="38">
        <v>18</v>
      </c>
      <c r="G9" s="38">
        <v>90</v>
      </c>
      <c r="H9" s="45"/>
      <c r="I9" s="4">
        <v>2</v>
      </c>
      <c r="J9" s="4">
        <v>2</v>
      </c>
      <c r="K9" s="4">
        <v>2</v>
      </c>
      <c r="L9" s="36"/>
      <c r="M9" s="36"/>
      <c r="N9" s="40"/>
      <c r="O9" s="41"/>
      <c r="P9" s="40" t="s">
        <v>20</v>
      </c>
      <c r="Q9" s="42" t="s">
        <v>57</v>
      </c>
      <c r="R9" s="43" t="s">
        <v>25</v>
      </c>
    </row>
    <row r="10" spans="1:18" ht="15.75" customHeight="1">
      <c r="A10" s="35"/>
      <c r="B10" s="36">
        <v>5</v>
      </c>
      <c r="C10" s="44" t="s">
        <v>26</v>
      </c>
      <c r="D10" s="38">
        <v>8</v>
      </c>
      <c r="E10" s="38">
        <v>0.5</v>
      </c>
      <c r="F10" s="38">
        <v>4</v>
      </c>
      <c r="G10" s="38">
        <v>4</v>
      </c>
      <c r="H10" s="46" t="s">
        <v>27</v>
      </c>
      <c r="I10" s="40"/>
      <c r="J10" s="40"/>
      <c r="K10" s="46" t="s">
        <v>27</v>
      </c>
      <c r="L10" s="47"/>
      <c r="M10" s="40"/>
      <c r="N10" s="40"/>
      <c r="O10" s="41"/>
      <c r="P10" s="40" t="s">
        <v>20</v>
      </c>
      <c r="Q10" s="42" t="s">
        <v>58</v>
      </c>
      <c r="R10" s="43" t="s">
        <v>28</v>
      </c>
    </row>
    <row r="11" spans="1:18" ht="15.75" customHeight="1">
      <c r="A11" s="35"/>
      <c r="B11" s="36">
        <v>6</v>
      </c>
      <c r="C11" s="44" t="s">
        <v>29</v>
      </c>
      <c r="D11" s="38">
        <v>8</v>
      </c>
      <c r="E11" s="38">
        <v>0.5</v>
      </c>
      <c r="F11" s="38">
        <v>4</v>
      </c>
      <c r="G11" s="38">
        <v>4</v>
      </c>
      <c r="H11" s="46" t="s">
        <v>27</v>
      </c>
      <c r="I11" s="40"/>
      <c r="J11" s="40"/>
      <c r="K11" s="46" t="s">
        <v>27</v>
      </c>
      <c r="L11" s="40"/>
      <c r="M11" s="36"/>
      <c r="N11" s="40"/>
      <c r="O11" s="41"/>
      <c r="P11" s="40" t="s">
        <v>20</v>
      </c>
      <c r="Q11" s="42" t="s">
        <v>59</v>
      </c>
      <c r="R11" s="43" t="s">
        <v>28</v>
      </c>
    </row>
    <row r="12" spans="1:18" ht="15.75" customHeight="1">
      <c r="A12" s="35"/>
      <c r="B12" s="36">
        <v>7</v>
      </c>
      <c r="C12" s="44" t="s">
        <v>30</v>
      </c>
      <c r="D12" s="38">
        <v>60</v>
      </c>
      <c r="E12" s="38">
        <v>4</v>
      </c>
      <c r="F12" s="38">
        <v>20</v>
      </c>
      <c r="G12" s="38">
        <v>40</v>
      </c>
      <c r="H12" s="45">
        <v>4</v>
      </c>
      <c r="I12" s="45"/>
      <c r="J12" s="40"/>
      <c r="K12" s="40"/>
      <c r="L12" s="40"/>
      <c r="M12" s="36"/>
      <c r="N12" s="48">
        <v>1</v>
      </c>
      <c r="O12" s="41"/>
      <c r="P12" s="40" t="s">
        <v>20</v>
      </c>
      <c r="Q12" s="42" t="s">
        <v>60</v>
      </c>
      <c r="R12" s="43" t="s">
        <v>31</v>
      </c>
    </row>
    <row r="13" spans="1:18" ht="15.75" customHeight="1">
      <c r="A13" s="35"/>
      <c r="B13" s="49">
        <v>8</v>
      </c>
      <c r="C13" s="44" t="s">
        <v>32</v>
      </c>
      <c r="D13" s="38">
        <v>132</v>
      </c>
      <c r="E13" s="38">
        <v>8</v>
      </c>
      <c r="F13" s="38">
        <v>72</v>
      </c>
      <c r="G13" s="38">
        <v>60</v>
      </c>
      <c r="H13" s="48">
        <v>4</v>
      </c>
      <c r="I13" s="40">
        <v>4</v>
      </c>
      <c r="J13" s="40"/>
      <c r="K13" s="40"/>
      <c r="L13" s="40"/>
      <c r="M13" s="36"/>
      <c r="N13" s="48">
        <v>2</v>
      </c>
      <c r="O13" s="41"/>
      <c r="P13" s="40" t="s">
        <v>20</v>
      </c>
      <c r="Q13" s="42" t="s">
        <v>61</v>
      </c>
      <c r="R13" s="43" t="s">
        <v>33</v>
      </c>
    </row>
    <row r="14" spans="1:18" ht="15.75" customHeight="1">
      <c r="A14" s="35"/>
      <c r="B14" s="49">
        <v>9</v>
      </c>
      <c r="C14" s="44" t="s">
        <v>34</v>
      </c>
      <c r="D14" s="38">
        <v>30</v>
      </c>
      <c r="E14" s="38">
        <v>2</v>
      </c>
      <c r="F14" s="38">
        <v>26</v>
      </c>
      <c r="G14" s="38">
        <v>4</v>
      </c>
      <c r="H14" s="48">
        <v>2</v>
      </c>
      <c r="I14" s="40"/>
      <c r="J14" s="40"/>
      <c r="K14" s="40"/>
      <c r="L14" s="40"/>
      <c r="M14" s="36"/>
      <c r="N14" s="40"/>
      <c r="O14" s="41"/>
      <c r="P14" s="40" t="s">
        <v>20</v>
      </c>
      <c r="Q14" s="42" t="s">
        <v>62</v>
      </c>
      <c r="R14" s="43" t="s">
        <v>33</v>
      </c>
    </row>
    <row r="15" spans="1:18" ht="15.75" customHeight="1">
      <c r="A15" s="35"/>
      <c r="B15" s="49">
        <v>10</v>
      </c>
      <c r="C15" s="44" t="s">
        <v>35</v>
      </c>
      <c r="D15" s="38">
        <v>60</v>
      </c>
      <c r="E15" s="38">
        <v>4</v>
      </c>
      <c r="F15" s="38">
        <v>40</v>
      </c>
      <c r="G15" s="38">
        <v>20</v>
      </c>
      <c r="H15" s="38">
        <v>4</v>
      </c>
      <c r="I15" s="38"/>
      <c r="J15" s="40"/>
      <c r="K15" s="40"/>
      <c r="L15" s="40"/>
      <c r="M15" s="36"/>
      <c r="N15" s="48">
        <v>1</v>
      </c>
      <c r="O15" s="41"/>
      <c r="P15" s="40" t="s">
        <v>20</v>
      </c>
      <c r="Q15" s="50" t="s">
        <v>63</v>
      </c>
      <c r="R15" s="43" t="s">
        <v>31</v>
      </c>
    </row>
    <row r="16" spans="1:19" ht="15.75" customHeight="1">
      <c r="A16" s="35" t="s">
        <v>36</v>
      </c>
      <c r="B16" s="49">
        <v>11</v>
      </c>
      <c r="C16" s="44" t="s">
        <v>101</v>
      </c>
      <c r="D16" s="38">
        <f>F16+G16</f>
        <v>72</v>
      </c>
      <c r="E16" s="38">
        <v>4</v>
      </c>
      <c r="F16" s="38">
        <v>40</v>
      </c>
      <c r="G16" s="38">
        <v>32</v>
      </c>
      <c r="H16" s="51"/>
      <c r="I16" s="51">
        <v>4</v>
      </c>
      <c r="J16" s="51"/>
      <c r="K16" s="51"/>
      <c r="L16" s="6"/>
      <c r="M16" s="6"/>
      <c r="N16" s="45" t="s">
        <v>99</v>
      </c>
      <c r="O16" s="52"/>
      <c r="P16" s="45" t="s">
        <v>20</v>
      </c>
      <c r="Q16" s="42" t="s">
        <v>64</v>
      </c>
      <c r="R16" s="43" t="s">
        <v>31</v>
      </c>
      <c r="S16" s="1"/>
    </row>
    <row r="17" spans="1:19" ht="15.75" customHeight="1">
      <c r="A17" s="35"/>
      <c r="B17" s="49">
        <v>12</v>
      </c>
      <c r="C17" s="44" t="s">
        <v>37</v>
      </c>
      <c r="D17" s="38">
        <v>54</v>
      </c>
      <c r="E17" s="38">
        <v>3</v>
      </c>
      <c r="F17" s="38">
        <v>30</v>
      </c>
      <c r="G17" s="38">
        <v>24</v>
      </c>
      <c r="H17" s="51">
        <v>3</v>
      </c>
      <c r="I17" s="45"/>
      <c r="J17" s="45"/>
      <c r="K17" s="45"/>
      <c r="L17" s="6"/>
      <c r="M17" s="6"/>
      <c r="N17" s="38">
        <v>1</v>
      </c>
      <c r="O17" s="52"/>
      <c r="P17" s="45" t="s">
        <v>20</v>
      </c>
      <c r="Q17" s="42" t="s">
        <v>65</v>
      </c>
      <c r="R17" s="43" t="s">
        <v>31</v>
      </c>
      <c r="S17" s="1"/>
    </row>
    <row r="18" spans="1:19" ht="15.75" customHeight="1">
      <c r="A18" s="35"/>
      <c r="B18" s="49">
        <v>13</v>
      </c>
      <c r="C18" s="44" t="s">
        <v>100</v>
      </c>
      <c r="D18" s="38">
        <v>54</v>
      </c>
      <c r="E18" s="38">
        <v>3</v>
      </c>
      <c r="F18" s="38">
        <v>30</v>
      </c>
      <c r="G18" s="38">
        <v>24</v>
      </c>
      <c r="H18" s="51"/>
      <c r="I18" s="51">
        <v>3</v>
      </c>
      <c r="J18" s="45"/>
      <c r="K18" s="45"/>
      <c r="L18" s="6"/>
      <c r="M18" s="6"/>
      <c r="N18" s="45"/>
      <c r="O18" s="52"/>
      <c r="P18" s="45" t="s">
        <v>20</v>
      </c>
      <c r="Q18" s="42" t="s">
        <v>66</v>
      </c>
      <c r="R18" s="43" t="s">
        <v>31</v>
      </c>
      <c r="S18" s="1"/>
    </row>
    <row r="19" spans="1:19" ht="15.75" customHeight="1">
      <c r="A19" s="35"/>
      <c r="B19" s="49">
        <v>14</v>
      </c>
      <c r="C19" s="44" t="s">
        <v>92</v>
      </c>
      <c r="D19" s="38">
        <v>54</v>
      </c>
      <c r="E19" s="38">
        <v>3</v>
      </c>
      <c r="F19" s="38">
        <v>36</v>
      </c>
      <c r="G19" s="38">
        <v>18</v>
      </c>
      <c r="H19" s="51">
        <v>3</v>
      </c>
      <c r="I19" s="51"/>
      <c r="J19" s="45"/>
      <c r="K19" s="38"/>
      <c r="L19" s="53"/>
      <c r="M19" s="6"/>
      <c r="N19" s="45"/>
      <c r="O19" s="52"/>
      <c r="P19" s="45" t="s">
        <v>20</v>
      </c>
      <c r="Q19" s="42" t="s">
        <v>67</v>
      </c>
      <c r="R19" s="43" t="s">
        <v>31</v>
      </c>
      <c r="S19" s="1"/>
    </row>
    <row r="20" spans="1:19" ht="14.25" customHeight="1">
      <c r="A20" s="35"/>
      <c r="B20" s="49">
        <v>15</v>
      </c>
      <c r="C20" s="44" t="s">
        <v>97</v>
      </c>
      <c r="D20" s="48">
        <f>F20+G20</f>
        <v>72</v>
      </c>
      <c r="E20" s="54">
        <v>4</v>
      </c>
      <c r="F20" s="55">
        <v>30</v>
      </c>
      <c r="G20" s="55">
        <v>42</v>
      </c>
      <c r="H20" s="51"/>
      <c r="I20" s="51"/>
      <c r="J20" s="51"/>
      <c r="K20" s="51">
        <v>4</v>
      </c>
      <c r="L20" s="51"/>
      <c r="M20" s="45"/>
      <c r="N20" s="38">
        <v>4</v>
      </c>
      <c r="O20" s="52"/>
      <c r="P20" s="45" t="s">
        <v>20</v>
      </c>
      <c r="Q20" s="42" t="s">
        <v>68</v>
      </c>
      <c r="R20" s="43" t="s">
        <v>31</v>
      </c>
      <c r="S20" s="1"/>
    </row>
    <row r="21" spans="1:19" ht="14.25" customHeight="1">
      <c r="A21" s="35"/>
      <c r="B21" s="49">
        <v>16</v>
      </c>
      <c r="C21" s="44" t="s">
        <v>106</v>
      </c>
      <c r="D21" s="48">
        <v>72</v>
      </c>
      <c r="E21" s="38">
        <v>4</v>
      </c>
      <c r="F21" s="38">
        <v>36</v>
      </c>
      <c r="G21" s="38">
        <v>36</v>
      </c>
      <c r="H21" s="56"/>
      <c r="I21" s="57"/>
      <c r="J21" s="56">
        <v>4</v>
      </c>
      <c r="K21" s="56"/>
      <c r="L21" s="45"/>
      <c r="M21" s="45"/>
      <c r="N21" s="38">
        <v>3</v>
      </c>
      <c r="O21" s="52"/>
      <c r="P21" s="45" t="s">
        <v>20</v>
      </c>
      <c r="Q21" s="42" t="s">
        <v>69</v>
      </c>
      <c r="R21" s="43" t="s">
        <v>31</v>
      </c>
      <c r="S21" s="1"/>
    </row>
    <row r="22" spans="1:19" ht="14.25" customHeight="1">
      <c r="A22" s="35"/>
      <c r="B22" s="58">
        <v>17</v>
      </c>
      <c r="C22" s="44" t="s">
        <v>113</v>
      </c>
      <c r="D22" s="48">
        <f>F22+G22</f>
        <v>72</v>
      </c>
      <c r="E22" s="38">
        <v>4</v>
      </c>
      <c r="F22" s="38">
        <v>36</v>
      </c>
      <c r="G22" s="38">
        <v>36</v>
      </c>
      <c r="H22" s="51"/>
      <c r="I22" s="51"/>
      <c r="J22" s="51">
        <v>4</v>
      </c>
      <c r="K22" s="59"/>
      <c r="L22" s="59"/>
      <c r="M22" s="59"/>
      <c r="N22" s="60">
        <v>3</v>
      </c>
      <c r="O22" s="61"/>
      <c r="P22" s="45" t="s">
        <v>20</v>
      </c>
      <c r="Q22" s="42" t="s">
        <v>70</v>
      </c>
      <c r="R22" s="43" t="s">
        <v>31</v>
      </c>
      <c r="S22" s="1"/>
    </row>
    <row r="23" spans="1:19" ht="15.75" customHeight="1">
      <c r="A23" s="35" t="s">
        <v>38</v>
      </c>
      <c r="B23" s="38">
        <v>18</v>
      </c>
      <c r="C23" s="44" t="s">
        <v>96</v>
      </c>
      <c r="D23" s="48">
        <v>72</v>
      </c>
      <c r="E23" s="38">
        <v>4</v>
      </c>
      <c r="F23" s="38">
        <v>30</v>
      </c>
      <c r="G23" s="38">
        <v>42</v>
      </c>
      <c r="H23" s="56"/>
      <c r="I23" s="62"/>
      <c r="J23" s="56"/>
      <c r="K23" s="56">
        <v>4</v>
      </c>
      <c r="L23" s="45"/>
      <c r="M23" s="45"/>
      <c r="N23" s="45" t="s">
        <v>109</v>
      </c>
      <c r="O23" s="52"/>
      <c r="P23" s="45" t="s">
        <v>20</v>
      </c>
      <c r="Q23" s="42" t="s">
        <v>71</v>
      </c>
      <c r="R23" s="43" t="s">
        <v>31</v>
      </c>
      <c r="S23" s="1"/>
    </row>
    <row r="24" spans="1:19" ht="15.75" customHeight="1">
      <c r="A24" s="35"/>
      <c r="B24" s="38">
        <v>19</v>
      </c>
      <c r="C24" s="44" t="s">
        <v>111</v>
      </c>
      <c r="D24" s="48">
        <v>72</v>
      </c>
      <c r="E24" s="38">
        <v>4</v>
      </c>
      <c r="F24" s="38">
        <v>30</v>
      </c>
      <c r="G24" s="38">
        <v>42</v>
      </c>
      <c r="H24" s="56"/>
      <c r="I24" s="56"/>
      <c r="J24" s="56">
        <v>4</v>
      </c>
      <c r="K24" s="56"/>
      <c r="L24" s="45"/>
      <c r="M24" s="45"/>
      <c r="N24" s="45" t="s">
        <v>110</v>
      </c>
      <c r="O24" s="52"/>
      <c r="P24" s="45" t="s">
        <v>20</v>
      </c>
      <c r="Q24" s="42" t="s">
        <v>72</v>
      </c>
      <c r="R24" s="43" t="s">
        <v>31</v>
      </c>
      <c r="S24" s="1"/>
    </row>
    <row r="25" spans="1:19" ht="15.75" customHeight="1">
      <c r="A25" s="35"/>
      <c r="B25" s="38">
        <v>20</v>
      </c>
      <c r="C25" s="44" t="s">
        <v>112</v>
      </c>
      <c r="D25" s="48">
        <v>72</v>
      </c>
      <c r="E25" s="38">
        <v>4</v>
      </c>
      <c r="F25" s="38">
        <v>30</v>
      </c>
      <c r="G25" s="38">
        <v>42</v>
      </c>
      <c r="H25" s="63"/>
      <c r="I25" s="56">
        <v>4</v>
      </c>
      <c r="J25" s="53"/>
      <c r="K25" s="56"/>
      <c r="L25" s="45"/>
      <c r="M25" s="45"/>
      <c r="N25" s="45" t="s">
        <v>99</v>
      </c>
      <c r="O25" s="52"/>
      <c r="P25" s="45" t="s">
        <v>20</v>
      </c>
      <c r="Q25" s="42" t="s">
        <v>73</v>
      </c>
      <c r="R25" s="43" t="s">
        <v>31</v>
      </c>
      <c r="S25" s="1"/>
    </row>
    <row r="26" spans="1:19" ht="15.75" customHeight="1">
      <c r="A26" s="35"/>
      <c r="B26" s="38">
        <v>21</v>
      </c>
      <c r="C26" s="44" t="s">
        <v>95</v>
      </c>
      <c r="D26" s="48">
        <f>F26+G26</f>
        <v>72</v>
      </c>
      <c r="E26" s="38">
        <v>4</v>
      </c>
      <c r="F26" s="38">
        <v>36</v>
      </c>
      <c r="G26" s="38">
        <v>36</v>
      </c>
      <c r="H26" s="51"/>
      <c r="I26" s="51"/>
      <c r="J26" s="51"/>
      <c r="K26" s="51">
        <v>4</v>
      </c>
      <c r="L26" s="56"/>
      <c r="M26" s="45"/>
      <c r="N26" s="38">
        <v>4</v>
      </c>
      <c r="O26" s="52"/>
      <c r="P26" s="45" t="s">
        <v>20</v>
      </c>
      <c r="Q26" s="42" t="s">
        <v>74</v>
      </c>
      <c r="R26" s="43" t="s">
        <v>31</v>
      </c>
      <c r="S26" s="1"/>
    </row>
    <row r="27" spans="1:19" ht="15.75" customHeight="1">
      <c r="A27" s="35"/>
      <c r="B27" s="38">
        <v>22</v>
      </c>
      <c r="C27" s="44" t="s">
        <v>107</v>
      </c>
      <c r="D27" s="38">
        <v>72</v>
      </c>
      <c r="E27" s="38">
        <v>4</v>
      </c>
      <c r="F27" s="38">
        <v>30</v>
      </c>
      <c r="G27" s="55">
        <v>42</v>
      </c>
      <c r="H27" s="51"/>
      <c r="I27" s="51"/>
      <c r="J27" s="51"/>
      <c r="K27" s="51">
        <v>4</v>
      </c>
      <c r="L27" s="45"/>
      <c r="M27" s="45"/>
      <c r="N27" s="45"/>
      <c r="O27" s="52"/>
      <c r="P27" s="45" t="s">
        <v>20</v>
      </c>
      <c r="Q27" s="42" t="s">
        <v>75</v>
      </c>
      <c r="R27" s="43" t="s">
        <v>31</v>
      </c>
      <c r="S27" s="1"/>
    </row>
    <row r="28" spans="1:19" ht="15.75" customHeight="1">
      <c r="A28" s="35"/>
      <c r="B28" s="38">
        <v>23</v>
      </c>
      <c r="C28" s="44" t="s">
        <v>98</v>
      </c>
      <c r="D28" s="38">
        <v>72</v>
      </c>
      <c r="E28" s="38">
        <v>4</v>
      </c>
      <c r="F28" s="38">
        <v>30</v>
      </c>
      <c r="G28" s="55">
        <v>42</v>
      </c>
      <c r="H28" s="5"/>
      <c r="I28" s="5"/>
      <c r="J28" s="56">
        <v>4</v>
      </c>
      <c r="K28" s="7"/>
      <c r="L28" s="45"/>
      <c r="M28" s="45"/>
      <c r="N28" s="45"/>
      <c r="O28" s="52"/>
      <c r="P28" s="45" t="s">
        <v>20</v>
      </c>
      <c r="Q28" s="42" t="s">
        <v>76</v>
      </c>
      <c r="R28" s="43" t="s">
        <v>31</v>
      </c>
      <c r="S28" s="1"/>
    </row>
    <row r="29" spans="1:19" ht="15.75" customHeight="1">
      <c r="A29" s="35"/>
      <c r="B29" s="38">
        <v>24</v>
      </c>
      <c r="C29" s="44" t="s">
        <v>102</v>
      </c>
      <c r="D29" s="38">
        <v>72</v>
      </c>
      <c r="E29" s="38">
        <v>4</v>
      </c>
      <c r="F29" s="38">
        <v>30</v>
      </c>
      <c r="G29" s="55">
        <v>42</v>
      </c>
      <c r="H29" s="45"/>
      <c r="I29" s="45"/>
      <c r="J29" s="45"/>
      <c r="K29" s="45"/>
      <c r="L29" s="45">
        <v>4</v>
      </c>
      <c r="M29" s="45"/>
      <c r="N29" s="38">
        <v>5</v>
      </c>
      <c r="O29" s="52"/>
      <c r="P29" s="45" t="s">
        <v>20</v>
      </c>
      <c r="Q29" s="42" t="s">
        <v>77</v>
      </c>
      <c r="R29" s="43" t="s">
        <v>31</v>
      </c>
      <c r="S29" s="1"/>
    </row>
    <row r="30" spans="1:19" ht="16.5" customHeight="1">
      <c r="A30" s="64" t="s">
        <v>39</v>
      </c>
      <c r="B30" s="38">
        <v>25</v>
      </c>
      <c r="C30" s="44" t="s">
        <v>105</v>
      </c>
      <c r="D30" s="54">
        <v>54</v>
      </c>
      <c r="E30" s="54">
        <v>3</v>
      </c>
      <c r="F30" s="65"/>
      <c r="G30" s="55">
        <v>54</v>
      </c>
      <c r="H30" s="45"/>
      <c r="I30" s="45"/>
      <c r="J30" s="45"/>
      <c r="K30" s="38">
        <v>3</v>
      </c>
      <c r="L30" s="45"/>
      <c r="M30" s="45"/>
      <c r="N30" s="45"/>
      <c r="O30" s="52"/>
      <c r="P30" s="45" t="s">
        <v>40</v>
      </c>
      <c r="Q30" s="42" t="s">
        <v>78</v>
      </c>
      <c r="R30" s="43" t="s">
        <v>31</v>
      </c>
      <c r="S30" s="1"/>
    </row>
    <row r="31" spans="1:19" ht="15.75" customHeight="1">
      <c r="A31" s="66"/>
      <c r="B31" s="38">
        <v>26</v>
      </c>
      <c r="C31" s="44" t="s">
        <v>90</v>
      </c>
      <c r="D31" s="54">
        <v>36</v>
      </c>
      <c r="E31" s="54">
        <v>2</v>
      </c>
      <c r="F31" s="65"/>
      <c r="G31" s="55">
        <v>36</v>
      </c>
      <c r="H31" s="45"/>
      <c r="I31" s="45"/>
      <c r="J31" s="45"/>
      <c r="K31" s="45"/>
      <c r="L31" s="38">
        <v>2</v>
      </c>
      <c r="M31" s="45"/>
      <c r="N31" s="45" t="s">
        <v>91</v>
      </c>
      <c r="O31" s="52"/>
      <c r="P31" s="45" t="s">
        <v>40</v>
      </c>
      <c r="Q31" s="42" t="s">
        <v>79</v>
      </c>
      <c r="R31" s="43" t="s">
        <v>31</v>
      </c>
      <c r="S31" s="1"/>
    </row>
    <row r="32" spans="1:19" ht="15.75" customHeight="1">
      <c r="A32" s="66"/>
      <c r="B32" s="38">
        <v>27</v>
      </c>
      <c r="C32" s="44" t="s">
        <v>94</v>
      </c>
      <c r="D32" s="54">
        <v>36</v>
      </c>
      <c r="E32" s="54">
        <v>2</v>
      </c>
      <c r="F32" s="65"/>
      <c r="G32" s="55">
        <v>36</v>
      </c>
      <c r="H32" s="45"/>
      <c r="I32" s="45"/>
      <c r="J32" s="45"/>
      <c r="K32" s="45"/>
      <c r="L32" s="45" t="s">
        <v>99</v>
      </c>
      <c r="M32" s="45"/>
      <c r="N32" s="45"/>
      <c r="O32" s="52"/>
      <c r="P32" s="45" t="s">
        <v>40</v>
      </c>
      <c r="Q32" s="42" t="s">
        <v>80</v>
      </c>
      <c r="R32" s="43" t="s">
        <v>31</v>
      </c>
      <c r="S32" s="1"/>
    </row>
    <row r="33" spans="1:18" ht="15.75" customHeight="1">
      <c r="A33" s="64" t="s">
        <v>41</v>
      </c>
      <c r="B33" s="38">
        <v>28</v>
      </c>
      <c r="C33" s="44" t="s">
        <v>108</v>
      </c>
      <c r="D33" s="54">
        <v>36</v>
      </c>
      <c r="E33" s="54">
        <v>2</v>
      </c>
      <c r="F33" s="65">
        <v>16</v>
      </c>
      <c r="G33" s="65">
        <v>20</v>
      </c>
      <c r="H33" s="51"/>
      <c r="I33" s="51">
        <v>2</v>
      </c>
      <c r="J33" s="51"/>
      <c r="K33" s="51"/>
      <c r="L33" s="51"/>
      <c r="M33" s="59"/>
      <c r="N33" s="59"/>
      <c r="O33" s="67">
        <v>0</v>
      </c>
      <c r="P33" s="45" t="s">
        <v>20</v>
      </c>
      <c r="Q33" s="42" t="s">
        <v>85</v>
      </c>
      <c r="R33" s="43" t="s">
        <v>31</v>
      </c>
    </row>
    <row r="34" spans="1:19" ht="15.75" customHeight="1">
      <c r="A34" s="66"/>
      <c r="B34" s="38">
        <v>29</v>
      </c>
      <c r="C34" s="44" t="s">
        <v>103</v>
      </c>
      <c r="D34" s="54">
        <v>36</v>
      </c>
      <c r="E34" s="54">
        <v>2</v>
      </c>
      <c r="F34" s="65">
        <v>16</v>
      </c>
      <c r="G34" s="65">
        <v>20</v>
      </c>
      <c r="H34" s="51"/>
      <c r="I34" s="51"/>
      <c r="J34" s="51">
        <v>2</v>
      </c>
      <c r="K34" s="51"/>
      <c r="L34" s="51"/>
      <c r="M34" s="59"/>
      <c r="N34" s="59"/>
      <c r="O34" s="67">
        <v>0</v>
      </c>
      <c r="P34" s="45" t="s">
        <v>20</v>
      </c>
      <c r="Q34" s="42" t="s">
        <v>86</v>
      </c>
      <c r="R34" s="43" t="s">
        <v>31</v>
      </c>
      <c r="S34" s="1"/>
    </row>
    <row r="35" spans="1:18" ht="15.75" customHeight="1">
      <c r="A35" s="66"/>
      <c r="B35" s="38">
        <v>30</v>
      </c>
      <c r="C35" s="44" t="s">
        <v>93</v>
      </c>
      <c r="D35" s="54">
        <v>36</v>
      </c>
      <c r="E35" s="54">
        <v>2</v>
      </c>
      <c r="F35" s="65">
        <v>16</v>
      </c>
      <c r="G35" s="65">
        <v>20</v>
      </c>
      <c r="H35" s="51"/>
      <c r="I35" s="51"/>
      <c r="J35" s="51">
        <v>2</v>
      </c>
      <c r="K35" s="51"/>
      <c r="L35" s="51"/>
      <c r="M35" s="59"/>
      <c r="N35" s="59"/>
      <c r="O35" s="67">
        <v>0</v>
      </c>
      <c r="P35" s="45" t="s">
        <v>20</v>
      </c>
      <c r="Q35" s="42" t="s">
        <v>87</v>
      </c>
      <c r="R35" s="43" t="s">
        <v>31</v>
      </c>
    </row>
    <row r="36" spans="1:19" ht="15.75" customHeight="1">
      <c r="A36" s="66"/>
      <c r="B36" s="38">
        <v>31</v>
      </c>
      <c r="C36" s="44" t="s">
        <v>104</v>
      </c>
      <c r="D36" s="54">
        <v>36</v>
      </c>
      <c r="E36" s="54">
        <v>2</v>
      </c>
      <c r="F36" s="65">
        <v>16</v>
      </c>
      <c r="G36" s="65">
        <v>20</v>
      </c>
      <c r="H36" s="51"/>
      <c r="I36" s="51"/>
      <c r="J36" s="51"/>
      <c r="K36" s="51">
        <v>2</v>
      </c>
      <c r="L36" s="51"/>
      <c r="M36" s="59"/>
      <c r="N36" s="59"/>
      <c r="O36" s="67">
        <v>0</v>
      </c>
      <c r="P36" s="45" t="s">
        <v>20</v>
      </c>
      <c r="Q36" s="42" t="s">
        <v>88</v>
      </c>
      <c r="R36" s="43" t="s">
        <v>31</v>
      </c>
      <c r="S36" s="1"/>
    </row>
    <row r="37" spans="1:18" ht="15.75" customHeight="1">
      <c r="A37" s="68" t="s">
        <v>42</v>
      </c>
      <c r="B37" s="38">
        <v>32</v>
      </c>
      <c r="C37" s="44" t="s">
        <v>43</v>
      </c>
      <c r="D37" s="48">
        <v>150</v>
      </c>
      <c r="E37" s="48">
        <v>4</v>
      </c>
      <c r="F37" s="48">
        <v>36</v>
      </c>
      <c r="G37" s="48">
        <v>114</v>
      </c>
      <c r="H37" s="40" t="s">
        <v>44</v>
      </c>
      <c r="I37" s="40"/>
      <c r="J37" s="40"/>
      <c r="K37" s="40"/>
      <c r="L37" s="40"/>
      <c r="M37" s="40"/>
      <c r="N37" s="40"/>
      <c r="O37" s="40"/>
      <c r="P37" s="40" t="s">
        <v>20</v>
      </c>
      <c r="Q37" s="44" t="s">
        <v>81</v>
      </c>
      <c r="R37" s="43" t="s">
        <v>28</v>
      </c>
    </row>
    <row r="38" spans="1:18" ht="15.75" customHeight="1">
      <c r="A38" s="68"/>
      <c r="B38" s="38">
        <v>33</v>
      </c>
      <c r="C38" s="44" t="s">
        <v>45</v>
      </c>
      <c r="D38" s="48">
        <v>120</v>
      </c>
      <c r="E38" s="48">
        <v>4</v>
      </c>
      <c r="F38" s="48"/>
      <c r="G38" s="48">
        <v>120</v>
      </c>
      <c r="H38" s="69" t="s">
        <v>46</v>
      </c>
      <c r="I38" s="69"/>
      <c r="J38" s="69"/>
      <c r="K38" s="69"/>
      <c r="L38" s="69"/>
      <c r="M38" s="69"/>
      <c r="N38" s="69"/>
      <c r="O38" s="40"/>
      <c r="P38" s="40" t="s">
        <v>40</v>
      </c>
      <c r="Q38" s="44" t="s">
        <v>82</v>
      </c>
      <c r="R38" s="43" t="s">
        <v>31</v>
      </c>
    </row>
    <row r="39" spans="1:18" ht="15.75" customHeight="1">
      <c r="A39" s="68"/>
      <c r="B39" s="38">
        <v>34</v>
      </c>
      <c r="C39" s="44" t="s">
        <v>47</v>
      </c>
      <c r="D39" s="48">
        <v>90</v>
      </c>
      <c r="E39" s="48">
        <v>3</v>
      </c>
      <c r="F39" s="48"/>
      <c r="G39" s="48">
        <v>90</v>
      </c>
      <c r="H39" s="69" t="s">
        <v>48</v>
      </c>
      <c r="I39" s="69"/>
      <c r="J39" s="69"/>
      <c r="K39" s="69"/>
      <c r="L39" s="69"/>
      <c r="M39" s="69"/>
      <c r="N39" s="69"/>
      <c r="O39" s="40"/>
      <c r="P39" s="40" t="s">
        <v>40</v>
      </c>
      <c r="Q39" s="44" t="s">
        <v>83</v>
      </c>
      <c r="R39" s="43" t="s">
        <v>31</v>
      </c>
    </row>
    <row r="40" spans="1:18" ht="15.75" customHeight="1">
      <c r="A40" s="68"/>
      <c r="B40" s="38">
        <v>35</v>
      </c>
      <c r="C40" s="44" t="s">
        <v>49</v>
      </c>
      <c r="D40" s="48">
        <v>540</v>
      </c>
      <c r="E40" s="48">
        <v>18</v>
      </c>
      <c r="F40" s="48"/>
      <c r="G40" s="48">
        <v>540</v>
      </c>
      <c r="H40" s="70" t="s">
        <v>50</v>
      </c>
      <c r="I40" s="69"/>
      <c r="J40" s="69"/>
      <c r="K40" s="69"/>
      <c r="L40" s="69"/>
      <c r="M40" s="69"/>
      <c r="N40" s="71"/>
      <c r="O40" s="40"/>
      <c r="P40" s="40" t="s">
        <v>40</v>
      </c>
      <c r="Q40" s="44" t="s">
        <v>84</v>
      </c>
      <c r="R40" s="43" t="s">
        <v>31</v>
      </c>
    </row>
    <row r="41" spans="1:18" ht="15.75" customHeight="1">
      <c r="A41" s="72" t="s">
        <v>51</v>
      </c>
      <c r="B41" s="73"/>
      <c r="C41" s="74"/>
      <c r="D41" s="75">
        <f>SUM(D6:D40)</f>
        <v>2716</v>
      </c>
      <c r="E41" s="76">
        <f>SUM(E6:E40)</f>
        <v>133</v>
      </c>
      <c r="F41" s="76">
        <f>SUM(F6:F40)</f>
        <v>891</v>
      </c>
      <c r="G41" s="77">
        <f>SUM(G6:G40)</f>
        <v>1825</v>
      </c>
      <c r="H41" s="75">
        <v>24</v>
      </c>
      <c r="I41" s="75">
        <v>24</v>
      </c>
      <c r="J41" s="75">
        <v>23</v>
      </c>
      <c r="K41" s="75">
        <v>24</v>
      </c>
      <c r="L41" s="75">
        <v>8</v>
      </c>
      <c r="M41" s="40"/>
      <c r="N41" s="40"/>
      <c r="O41" s="40"/>
      <c r="P41" s="40"/>
      <c r="Q41" s="40"/>
      <c r="R41" s="43"/>
    </row>
    <row r="42" spans="1:18" ht="18" customHeight="1">
      <c r="A42" s="72" t="s">
        <v>116</v>
      </c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12"/>
    </row>
    <row r="43" spans="1:18" ht="105.75" customHeight="1">
      <c r="A43" s="11" t="s">
        <v>52</v>
      </c>
      <c r="B43" s="12"/>
      <c r="C43" s="79" t="s">
        <v>53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0"/>
    </row>
  </sheetData>
  <sheetProtection/>
  <mergeCells count="34">
    <mergeCell ref="N3:N5"/>
    <mergeCell ref="O3:O5"/>
    <mergeCell ref="P3:P5"/>
    <mergeCell ref="Q3:Q5"/>
    <mergeCell ref="R3:R5"/>
    <mergeCell ref="H4:I4"/>
    <mergeCell ref="J4:K4"/>
    <mergeCell ref="L4:M4"/>
    <mergeCell ref="B3:B5"/>
    <mergeCell ref="C3:C5"/>
    <mergeCell ref="D3:D5"/>
    <mergeCell ref="E3:E5"/>
    <mergeCell ref="F4:F5"/>
    <mergeCell ref="G4:G5"/>
    <mergeCell ref="A41:C41"/>
    <mergeCell ref="A42:R42"/>
    <mergeCell ref="A43:B43"/>
    <mergeCell ref="C43:R43"/>
    <mergeCell ref="A3:A5"/>
    <mergeCell ref="A6:A15"/>
    <mergeCell ref="A16:A22"/>
    <mergeCell ref="A23:A29"/>
    <mergeCell ref="A30:A32"/>
    <mergeCell ref="A33:A36"/>
    <mergeCell ref="H38:N38"/>
    <mergeCell ref="H39:N39"/>
    <mergeCell ref="H40:N40"/>
    <mergeCell ref="A1:R1"/>
    <mergeCell ref="A2:B2"/>
    <mergeCell ref="C2:M2"/>
    <mergeCell ref="N2:R2"/>
    <mergeCell ref="F3:G3"/>
    <mergeCell ref="H3:M3"/>
    <mergeCell ref="A37:A40"/>
  </mergeCells>
  <dataValidations count="3">
    <dataValidation type="list" allowBlank="1" showInputMessage="1" showErrorMessage="1" sqref="P6 P16:P36">
      <formula1>"A,B,C"</formula1>
    </dataValidation>
    <dataValidation type="list" showInputMessage="1" showErrorMessage="1" sqref="R41">
      <formula1>"法一系,法二系,警察系,公管系,信管系,政理部,警体部,基础部"</formula1>
    </dataValidation>
    <dataValidation type="list" allowBlank="1" showInputMessage="1" showErrorMessage="1" sqref="R6:R40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2014-12-03T13:49:40Z</cp:lastPrinted>
  <dcterms:created xsi:type="dcterms:W3CDTF">1996-12-17T01:32:42Z</dcterms:created>
  <dcterms:modified xsi:type="dcterms:W3CDTF">2022-11-09T13:08:42Z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